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ортаңғы то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<sst xmlns="http://schemas.openxmlformats.org/spreadsheetml/2006/main" count="363" uniqueCount="325">
  <si>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</si>
  <si>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</si>
  <si>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2023-2024жыл                           Топ: Түймедақ               Өткізу кезеңі: қорытынды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</si>
  <si>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</si>
  <si>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</si>
  <si>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</si>
  <si>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</si>
  <si>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</si>
  <si>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</si>
  <si>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</si>
  <si>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</si>
  <si>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</si>
  <si>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</si>
  <si>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</si>
  <si>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</si>
  <si>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</si>
  <si>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</si>
  <si>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</si>
  <si>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</si>
  <si>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</si>
  <si>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</si>
  <si>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</si>
  <si>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</si>
  <si>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</si>
  <si>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</si>
  <si>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</si>
  <si>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</si>
  <si>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</si>
  <si>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</si>
  <si>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</si>
  <si>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</si>
  <si>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</si>
  <si>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</si>
  <si>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</si>
  <si>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</si>
  <si>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</si>
  <si>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</si>
  <si>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</si>
  <si>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</si>
  <si>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</si>
  <si>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</si>
  <si>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</si>
  <si>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</si>
  <si>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</si>
  <si>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</si>
  <si>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</si>
  <si>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</si>
  <si>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</si>
  <si>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</si>
  <si>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</si>
  <si>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</si>
  <si>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</si>
  <si>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</si>
  <si>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</si>
  <si>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</si>
  <si>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</si>
  <si>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</si>
  <si>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</si>
  <si>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</si>
  <si>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</si>
  <si>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</si>
  <si>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</si>
  <si>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</si>
  <si>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</si>
  <si>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</si>
  <si>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</si>
  <si>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</si>
  <si>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</si>
  <si>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</si>
  <si>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</si>
  <si>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</si>
  <si>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</si>
  <si>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</si>
  <si>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</si>
  <si>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</si>
  <si>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</si>
  <si>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</si>
  <si>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</si>
  <si>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</si>
  <si>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</si>
  <si>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</si>
  <si>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</si>
  <si>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</si>
  <si>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</si>
  <si>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</si>
  <si>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</si>
  <si>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</si>
  <si>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</si>
  <si>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</si>
  <si>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</si>
  <si>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</si>
  <si>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</si>
  <si>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</si>
  <si>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</si>
  <si>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</si>
  <si>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</si>
  <si>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</si>
  <si>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</si>
  <si>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</si>
  <si>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</si>
  <si>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</si>
  <si>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</si>
  <si>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</si>
  <si>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</si>
  <si>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</si>
  <si>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</si>
  <si>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</si>
  <si>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</si>
  <si>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</si>
  <si>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</si>
  <si>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</si>
  <si>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</si>
  <si>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</si>
  <si>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</si>
  <si>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</si>
  <si>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</si>
  <si>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</si>
  <si>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</si>
  <si>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</si>
  <si>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</si>
  <si>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</si>
  <si>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</si>
  <si>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</si>
  <si>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</si>
  <si>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</si>
  <si>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</si>
  <si>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</si>
  <si>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</si>
  <si>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</si>
  <si>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</si>
  <si>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</si>
  <si>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</si>
  <si>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</si>
  <si>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</si>
  <si>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</si>
  <si>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</si>
  <si>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</si>
  <si>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</si>
  <si>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</si>
  <si>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</si>
  <si>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</si>
  <si>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</si>
  <si>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</si>
  <si>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</si>
  <si>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</si>
  <si>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</si>
  <si>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</si>
  <si>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</si>
  <si>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</si>
  <si>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</si>
  <si>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</si>
  <si>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</si>
  <si>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</si>
  <si>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</si>
  <si>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</si>
  <si>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</si>
  <si>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</si>
  <si>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</si>
  <si>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</si>
  <si>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</si>
  <si>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</si>
  <si>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</si>
  <si>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</si>
  <si>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</si>
  <si>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</si>
  <si>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</si>
  <si>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</si>
  <si>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</si>
  <si>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</si>
  <si>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</si>
  <si>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</si>
  <si>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</si>
  <si>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</si>
  <si>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</si>
  <si>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</si>
  <si>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</si>
  <si>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</si>
  <si>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</si>
  <si>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</si>
  <si>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</si>
  <si>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</si>
  <si>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</si>
  <si>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</si>
  <si>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</si>
  <si>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</si>
  <si>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</si>
  <si>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</si>
  <si>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</si>
  <si>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</si>
  <si>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</si>
  <si>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</si>
  <si>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</si>
  <si>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</si>
  <si>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</si>
  <si>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</si>
  <si>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</si>
  <si>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</si>
  <si>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</si>
  <si>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</si>
  <si>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</si>
  <si>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</si>
  <si>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</si>
  <si>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</si>
  <si>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</si>
  <si>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</si>
  <si>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</si>
  <si>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</si>
  <si>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</si>
  <si>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</si>
  <si>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</si>
  <si>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</si>
  <si>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</si>
  <si>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</si>
  <si>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</si>
  <si>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</si>
  <si>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</si>
  <si>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</si>
  <si>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</si>
  <si>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</si>
  <si>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</si>
  <si>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</si>
  <si>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</si>
  <si>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</si>
  <si>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</si>
  <si>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</si>
  <si>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</si>
  <si>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</si>
  <si>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</si>
  <si>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</si>
  <si>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</si>
  <si>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</si>
  <si>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</si>
  <si>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</si>
  <si>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</si>
  <si>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</si>
  <si>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</si>
  <si>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</si>
  <si>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</si>
  <si>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</si>
  <si>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</si>
  <si>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</si>
  <si>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</si>
  <si>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</si>
  <si>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</si>
  <si>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</si>
  <si>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</si>
  <si>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</si>
  <si>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</si>
  <si>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</si>
  <si>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</si>
  <si>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</si>
  <si>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</si>
  <si>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</si>
  <si>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</si>
  <si>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</si>
  <si>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</si>
  <si>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</si>
  <si>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</si>
  <si>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</si>
  <si>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</si>
  <si>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</si>
  <si>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</si>
  <si>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</si>
  <si>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</si>
  <si>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</si>
  <si>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</si>
  <si>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</si>
  <si>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</si>
  <si>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</si>
  <si>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</si>
  <si>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</si>
  <si>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</si>
  <si>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</si>
  <si>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</si>
  <si>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</si>
  <si>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</si>
  <si>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</si>
  <si>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</si>
  <si>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</si>
  <si>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</si>
  <si>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</si>
  <si>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</si>
  <si>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</si>
  <si>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</si>
  <si>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</si>
  <si>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</si>
  <si>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</si>
  <si>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</si>
  <si>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 xml:space="preserve">Нұрболат Айару Жанболатқызы </t>
  </si>
  <si>
    <t xml:space="preserve">Асылхан Марғұлант Әділетұлы </t>
  </si>
  <si>
    <t>Әлібекова Айназ Жанкелдіқызы</t>
  </si>
  <si>
    <t>Болат Абылайхан Ануарбекұлы</t>
  </si>
  <si>
    <t>Ақарысұлы Нұриман</t>
  </si>
  <si>
    <t>Халиулина Рамина Рамильевна</t>
  </si>
  <si>
    <t>Рамазан Лясан</t>
  </si>
  <si>
    <t xml:space="preserve">Дусекеева Мереке Муратовна </t>
  </si>
  <si>
    <t>Құлымжан Кәусар Алтынбекқызы</t>
  </si>
  <si>
    <t>Омар Ерен Өренұлы</t>
  </si>
  <si>
    <t>Ербол Рауза Ақдауренқызы</t>
  </si>
  <si>
    <t xml:space="preserve">Ахметова Айханым </t>
  </si>
  <si>
    <t>Бижан Кәусар Есениязқызы</t>
  </si>
  <si>
    <t>Копабай Мансура Мирасқызы</t>
  </si>
  <si>
    <t>Оразмағанбет Абулхамит Арманұлы</t>
  </si>
  <si>
    <t>Ермек Айлин Ержанқызы</t>
  </si>
  <si>
    <t>Құрбанбаева Балқадиша</t>
  </si>
  <si>
    <t>Жәметов Азиз</t>
  </si>
  <si>
    <t>Сержан Әли</t>
  </si>
  <si>
    <t>Галиакбаров Аскар</t>
  </si>
  <si>
    <t>Үсен Жақсылық</t>
  </si>
  <si>
    <t>Жанғазы Шерхан</t>
  </si>
  <si>
    <t>Мереева Аймекен</t>
  </si>
  <si>
    <t>Бекарыстан Азат</t>
  </si>
  <si>
    <t>Берік Ераддин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</si>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</sst>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5" applyNumberFormat="0" applyAlignment="0" applyProtection="0">
      <alignment vertical="center"/>
    </xf>
    <xf numFmtId="0" fontId="27" fillId="6" borderId="26" applyNumberFormat="0" applyAlignment="0" applyProtection="0">
      <alignment vertical="center"/>
    </xf>
    <xf numFmtId="0" fontId="28" fillId="6" borderId="25" applyNumberFormat="0" applyAlignment="0" applyProtection="0">
      <alignment vertical="center"/>
    </xf>
    <xf numFmtId="0" fontId="29" fillId="7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/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>
      <alignment horizontal="left" vertical="top"/>
    </xf>
    <xf numFmtId="0" fontId="10" fillId="2" borderId="16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7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3" borderId="18" xfId="0" applyNumberFormat="1" applyFont="1" applyFill="1" applyBorder="1" applyAlignment="1">
      <alignment horizontal="center"/>
    </xf>
    <xf numFmtId="1" fontId="17" fillId="0" borderId="19" xfId="0" applyNumberFormat="1" applyFont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0" fillId="0" borderId="19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 wrapText="1"/>
    </xf>
    <xf numFmtId="1" fontId="0" fillId="0" borderId="1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16" fillId="3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998"/>
  <sheetViews>
    <sheetView tabSelected="1" workbookViewId="0">
      <selection activeCell="H64" sqref="H64"/>
    </sheetView>
  </sheetViews>
  <sheetFormatPr defaultColWidth="14.4259259259259" defaultRowHeight="15" customHeight="1"/>
  <cols>
    <col min="1" max="1" width="9" customWidth="1"/>
    <col min="2" max="2" width="37.5740740740741" customWidth="1"/>
    <col min="3" max="3" width="9" customWidth="1"/>
    <col min="4" max="4" width="12.8518518518519" customWidth="1"/>
    <col min="5" max="5" width="9" customWidth="1"/>
    <col min="6" max="6" width="12.8518518518519" customWidth="1"/>
    <col min="7" max="7" width="9" customWidth="1"/>
    <col min="8" max="8" width="12.8518518518519" customWidth="1"/>
    <col min="9" max="9" width="9" customWidth="1"/>
    <col min="10" max="10" width="12.8518518518519" customWidth="1"/>
    <col min="11" max="11" width="9" customWidth="1"/>
    <col min="12" max="12" width="12.8518518518519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36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36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42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2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2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36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3">
        <v>8</v>
      </c>
      <c r="B21" s="44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3">
        <v>9</v>
      </c>
      <c r="B22" s="45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3">
        <v>10</v>
      </c>
      <c r="B23" s="45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3">
        <v>11</v>
      </c>
      <c r="B24" s="46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3">
        <v>12</v>
      </c>
      <c r="B25" s="45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3">
        <v>13</v>
      </c>
      <c r="B26" s="45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3">
        <v>14</v>
      </c>
      <c r="B27" s="45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42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3">
        <v>16</v>
      </c>
      <c r="B29" s="47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47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47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47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47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3">
        <v>21</v>
      </c>
      <c r="B34" s="48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5.75" customHeight="1" spans="1:178">
      <c r="A35" s="43">
        <v>22</v>
      </c>
      <c r="B35" s="48" t="s">
        <v>309</v>
      </c>
      <c r="C35" s="37"/>
      <c r="D35" s="37">
        <v>1</v>
      </c>
      <c r="E35" s="38"/>
      <c r="F35" s="37"/>
      <c r="G35" s="37">
        <v>1</v>
      </c>
      <c r="H35" s="38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7"/>
      <c r="Y35" s="37">
        <v>1</v>
      </c>
      <c r="Z35" s="38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7"/>
      <c r="AW35" s="37">
        <v>1</v>
      </c>
      <c r="AX35" s="38"/>
      <c r="AY35" s="39">
        <v>1</v>
      </c>
      <c r="AZ35" s="39"/>
      <c r="BA35" s="39"/>
      <c r="BB35" s="39">
        <v>1</v>
      </c>
      <c r="BC35" s="39"/>
      <c r="BD35" s="39"/>
      <c r="BE35" s="39"/>
      <c r="BF35" s="39"/>
      <c r="BG35" s="39">
        <v>1</v>
      </c>
      <c r="BH35" s="39">
        <v>1</v>
      </c>
      <c r="BI35" s="39"/>
      <c r="BJ35" s="39"/>
      <c r="BK35" s="37"/>
      <c r="BL35" s="37">
        <v>1</v>
      </c>
      <c r="BM35" s="38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7"/>
      <c r="DB35" s="37">
        <v>1</v>
      </c>
      <c r="DC35" s="38"/>
      <c r="DD35" s="37"/>
      <c r="DE35" s="37">
        <v>1</v>
      </c>
      <c r="DF35" s="38"/>
      <c r="DG35" s="37"/>
      <c r="DH35" s="37">
        <v>1</v>
      </c>
      <c r="DI35" s="38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7"/>
      <c r="EF35" s="37">
        <v>1</v>
      </c>
      <c r="EG35" s="38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</row>
    <row r="36" ht="15.75" customHeight="1" spans="1:178">
      <c r="A36" s="43">
        <v>23</v>
      </c>
      <c r="B36" s="48" t="s">
        <v>310</v>
      </c>
      <c r="C36" s="37">
        <v>1</v>
      </c>
      <c r="D36" s="37"/>
      <c r="E36" s="38"/>
      <c r="F36" s="37">
        <v>1</v>
      </c>
      <c r="G36" s="37"/>
      <c r="H36" s="38"/>
      <c r="I36" s="39"/>
      <c r="J36" s="39">
        <v>1</v>
      </c>
      <c r="K36" s="39"/>
      <c r="L36" s="39"/>
      <c r="M36" s="39">
        <v>1</v>
      </c>
      <c r="N36" s="39"/>
      <c r="O36" s="39"/>
      <c r="P36" s="39"/>
      <c r="Q36" s="39">
        <v>1</v>
      </c>
      <c r="R36" s="39"/>
      <c r="S36" s="39">
        <v>1</v>
      </c>
      <c r="T36" s="39"/>
      <c r="U36" s="39"/>
      <c r="V36" s="39">
        <v>1</v>
      </c>
      <c r="W36" s="39"/>
      <c r="X36" s="37">
        <v>1</v>
      </c>
      <c r="Y36" s="37"/>
      <c r="Z36" s="38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7">
        <v>1</v>
      </c>
      <c r="AW36" s="37"/>
      <c r="AX36" s="38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7">
        <v>1</v>
      </c>
      <c r="BL36" s="37"/>
      <c r="BM36" s="38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/>
      <c r="BY36" s="39">
        <v>1</v>
      </c>
      <c r="BZ36" s="39"/>
      <c r="CA36" s="39"/>
      <c r="CB36" s="39">
        <v>1</v>
      </c>
      <c r="CC36" s="39"/>
      <c r="CD36" s="39"/>
      <c r="CE36" s="39">
        <v>1</v>
      </c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>
        <v>1</v>
      </c>
      <c r="CZ36" s="39"/>
      <c r="DA36" s="37">
        <v>1</v>
      </c>
      <c r="DB36" s="37"/>
      <c r="DC36" s="38"/>
      <c r="DD36" s="37">
        <v>1</v>
      </c>
      <c r="DE36" s="37"/>
      <c r="DF36" s="38"/>
      <c r="DG36" s="37">
        <v>1</v>
      </c>
      <c r="DH36" s="37"/>
      <c r="DI36" s="38"/>
      <c r="DJ36" s="39"/>
      <c r="DK36" s="39">
        <v>1</v>
      </c>
      <c r="DL36" s="39"/>
      <c r="DM36" s="39"/>
      <c r="DN36" s="39">
        <v>1</v>
      </c>
      <c r="DO36" s="39"/>
      <c r="DP36" s="39"/>
      <c r="DQ36" s="39"/>
      <c r="DR36" s="39">
        <v>1</v>
      </c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7">
        <v>1</v>
      </c>
      <c r="EF36" s="37"/>
      <c r="EG36" s="38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</row>
    <row r="37" ht="15.75" customHeight="1" spans="1:178">
      <c r="A37" s="43">
        <v>24</v>
      </c>
      <c r="B37" s="48" t="s">
        <v>311</v>
      </c>
      <c r="C37" s="37">
        <v>1</v>
      </c>
      <c r="D37" s="37"/>
      <c r="E37" s="38"/>
      <c r="F37" s="37"/>
      <c r="G37" s="37">
        <v>1</v>
      </c>
      <c r="H37" s="38"/>
      <c r="I37" s="39"/>
      <c r="J37" s="39">
        <v>1</v>
      </c>
      <c r="K37" s="39"/>
      <c r="L37" s="39">
        <v>1</v>
      </c>
      <c r="M37" s="39"/>
      <c r="N37" s="39"/>
      <c r="O37" s="39"/>
      <c r="P37" s="39"/>
      <c r="Q37" s="39">
        <v>1</v>
      </c>
      <c r="R37" s="39"/>
      <c r="S37" s="39">
        <v>1</v>
      </c>
      <c r="T37" s="39"/>
      <c r="U37" s="39"/>
      <c r="V37" s="39"/>
      <c r="W37" s="39">
        <v>1</v>
      </c>
      <c r="X37" s="37"/>
      <c r="Y37" s="37">
        <v>1</v>
      </c>
      <c r="Z37" s="38"/>
      <c r="AA37" s="39">
        <v>1</v>
      </c>
      <c r="AB37" s="39"/>
      <c r="AC37" s="39"/>
      <c r="AD37" s="39"/>
      <c r="AE37" s="39"/>
      <c r="AF37" s="39">
        <v>1</v>
      </c>
      <c r="AG37" s="39"/>
      <c r="AH37" s="39"/>
      <c r="AI37" s="39">
        <v>1</v>
      </c>
      <c r="AJ37" s="39"/>
      <c r="AK37" s="39"/>
      <c r="AL37" s="39">
        <v>1</v>
      </c>
      <c r="AM37" s="39"/>
      <c r="AN37" s="39"/>
      <c r="AO37" s="39">
        <v>1</v>
      </c>
      <c r="AP37" s="39"/>
      <c r="AQ37" s="39"/>
      <c r="AR37" s="39">
        <v>1</v>
      </c>
      <c r="AS37" s="39"/>
      <c r="AT37" s="39"/>
      <c r="AU37" s="39">
        <v>1</v>
      </c>
      <c r="AV37" s="37"/>
      <c r="AW37" s="37">
        <v>1</v>
      </c>
      <c r="AX37" s="38"/>
      <c r="AY37" s="39">
        <v>1</v>
      </c>
      <c r="AZ37" s="39"/>
      <c r="BA37" s="39"/>
      <c r="BB37" s="39"/>
      <c r="BC37" s="39"/>
      <c r="BD37" s="39">
        <v>1</v>
      </c>
      <c r="BE37" s="39"/>
      <c r="BF37" s="39"/>
      <c r="BG37" s="39">
        <v>1</v>
      </c>
      <c r="BH37" s="39"/>
      <c r="BI37" s="39"/>
      <c r="BJ37" s="39">
        <v>1</v>
      </c>
      <c r="BK37" s="37"/>
      <c r="BL37" s="37">
        <v>1</v>
      </c>
      <c r="BM37" s="38"/>
      <c r="BN37" s="39"/>
      <c r="BO37" s="39"/>
      <c r="BP37" s="39">
        <v>1</v>
      </c>
      <c r="BQ37" s="39"/>
      <c r="BR37" s="39"/>
      <c r="BS37" s="39">
        <v>1</v>
      </c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>
        <v>1</v>
      </c>
      <c r="CG37" s="39"/>
      <c r="CH37" s="39">
        <v>1</v>
      </c>
      <c r="CI37" s="39"/>
      <c r="CJ37" s="39"/>
      <c r="CK37" s="39">
        <v>1</v>
      </c>
      <c r="CL37" s="39"/>
      <c r="CM37" s="39"/>
      <c r="CN37" s="39">
        <v>1</v>
      </c>
      <c r="CO37" s="39"/>
      <c r="CP37" s="39"/>
      <c r="CQ37" s="39">
        <v>1</v>
      </c>
      <c r="CR37" s="39"/>
      <c r="CS37" s="39"/>
      <c r="CT37" s="39">
        <v>1</v>
      </c>
      <c r="CU37" s="39"/>
      <c r="CV37" s="39">
        <v>1</v>
      </c>
      <c r="CW37" s="39"/>
      <c r="CX37" s="39"/>
      <c r="CY37" s="39"/>
      <c r="CZ37" s="39">
        <v>1</v>
      </c>
      <c r="DA37" s="37"/>
      <c r="DB37" s="37">
        <v>1</v>
      </c>
      <c r="DC37" s="38"/>
      <c r="DD37" s="37">
        <v>1</v>
      </c>
      <c r="DE37" s="37"/>
      <c r="DF37" s="38"/>
      <c r="DG37" s="37"/>
      <c r="DH37" s="37">
        <v>1</v>
      </c>
      <c r="DI37" s="38"/>
      <c r="DJ37" s="39"/>
      <c r="DK37" s="39"/>
      <c r="DL37" s="39">
        <v>1</v>
      </c>
      <c r="DM37" s="39"/>
      <c r="DN37" s="39"/>
      <c r="DO37" s="39">
        <v>1</v>
      </c>
      <c r="DP37" s="39"/>
      <c r="DQ37" s="39"/>
      <c r="DR37" s="39">
        <v>1</v>
      </c>
      <c r="DS37" s="39">
        <v>1</v>
      </c>
      <c r="DT37" s="39"/>
      <c r="DU37" s="39"/>
      <c r="DV37" s="39"/>
      <c r="DW37" s="39"/>
      <c r="DX37" s="39">
        <v>1</v>
      </c>
      <c r="DY37" s="39"/>
      <c r="DZ37" s="39"/>
      <c r="EA37" s="39">
        <v>1</v>
      </c>
      <c r="EB37" s="39"/>
      <c r="EC37" s="39"/>
      <c r="ED37" s="39">
        <v>1</v>
      </c>
      <c r="EE37" s="37"/>
      <c r="EF37" s="37">
        <v>1</v>
      </c>
      <c r="EG37" s="38"/>
      <c r="EH37" s="39"/>
      <c r="EI37" s="39"/>
      <c r="EJ37" s="39">
        <v>1</v>
      </c>
      <c r="EK37" s="39"/>
      <c r="EL37" s="39"/>
      <c r="EM37" s="39">
        <v>1</v>
      </c>
      <c r="EN37" s="39"/>
      <c r="EO37" s="39"/>
      <c r="EP37" s="39">
        <v>1</v>
      </c>
      <c r="EQ37" s="39"/>
      <c r="ER37" s="39"/>
      <c r="ES37" s="39">
        <v>1</v>
      </c>
      <c r="ET37" s="39"/>
      <c r="EU37" s="39"/>
      <c r="EV37" s="39">
        <v>1</v>
      </c>
      <c r="EW37" s="39"/>
      <c r="EX37" s="39"/>
      <c r="EY37" s="39">
        <v>1</v>
      </c>
      <c r="EZ37" s="39"/>
      <c r="FA37" s="39"/>
      <c r="FB37" s="39">
        <v>1</v>
      </c>
      <c r="FC37" s="39"/>
      <c r="FD37" s="39"/>
      <c r="FE37" s="39">
        <v>1</v>
      </c>
      <c r="FF37" s="39"/>
      <c r="FG37" s="39"/>
      <c r="FH37" s="39">
        <v>1</v>
      </c>
      <c r="FI37" s="39"/>
      <c r="FJ37" s="39"/>
      <c r="FK37" s="39">
        <v>1</v>
      </c>
    </row>
    <row r="38" ht="15.75" customHeight="1" spans="1:178">
      <c r="A38" s="43">
        <v>25</v>
      </c>
      <c r="B38" s="48" t="s">
        <v>312</v>
      </c>
      <c r="C38" s="37">
        <v>1</v>
      </c>
      <c r="D38" s="37"/>
      <c r="E38" s="38"/>
      <c r="F38" s="37">
        <v>1</v>
      </c>
      <c r="G38" s="37"/>
      <c r="H38" s="38"/>
      <c r="I38" s="39">
        <v>1</v>
      </c>
      <c r="J38" s="39"/>
      <c r="K38" s="39"/>
      <c r="L38" s="39">
        <v>1</v>
      </c>
      <c r="M38" s="39"/>
      <c r="N38" s="39"/>
      <c r="O38" s="39">
        <v>1</v>
      </c>
      <c r="P38" s="39"/>
      <c r="Q38" s="39"/>
      <c r="R38" s="39">
        <v>1</v>
      </c>
      <c r="S38" s="39"/>
      <c r="T38" s="39"/>
      <c r="U38" s="39">
        <v>1</v>
      </c>
      <c r="V38" s="39"/>
      <c r="W38" s="39"/>
      <c r="X38" s="37">
        <v>1</v>
      </c>
      <c r="Y38" s="37"/>
      <c r="Z38" s="38"/>
      <c r="AA38" s="39">
        <v>1</v>
      </c>
      <c r="AB38" s="39"/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>
        <v>1</v>
      </c>
      <c r="AT38" s="39"/>
      <c r="AU38" s="39"/>
      <c r="AV38" s="37">
        <v>1</v>
      </c>
      <c r="AW38" s="37"/>
      <c r="AX38" s="38"/>
      <c r="AY38" s="39">
        <v>1</v>
      </c>
      <c r="AZ38" s="39"/>
      <c r="BA38" s="39"/>
      <c r="BB38" s="39">
        <v>1</v>
      </c>
      <c r="BC38" s="39"/>
      <c r="BD38" s="39"/>
      <c r="BE38" s="39">
        <v>1</v>
      </c>
      <c r="BF38" s="39"/>
      <c r="BG38" s="39"/>
      <c r="BH38" s="39">
        <v>1</v>
      </c>
      <c r="BI38" s="39"/>
      <c r="BJ38" s="39"/>
      <c r="BK38" s="37">
        <v>1</v>
      </c>
      <c r="BL38" s="37"/>
      <c r="BM38" s="38"/>
      <c r="BN38" s="39">
        <v>1</v>
      </c>
      <c r="BO38" s="39"/>
      <c r="BP38" s="39"/>
      <c r="BQ38" s="39">
        <v>1</v>
      </c>
      <c r="BR38" s="39"/>
      <c r="BS38" s="39"/>
      <c r="BT38" s="39">
        <v>1</v>
      </c>
      <c r="BU38" s="39"/>
      <c r="BV38" s="39"/>
      <c r="BW38" s="39"/>
      <c r="BX38" s="39">
        <v>1</v>
      </c>
      <c r="BY38" s="39"/>
      <c r="BZ38" s="39"/>
      <c r="CA38" s="39">
        <v>1</v>
      </c>
      <c r="CB38" s="39"/>
      <c r="CC38" s="39"/>
      <c r="CD38" s="39">
        <v>1</v>
      </c>
      <c r="CE38" s="39"/>
      <c r="CF38" s="39"/>
      <c r="CG38" s="39">
        <v>1</v>
      </c>
      <c r="CH38" s="39"/>
      <c r="CI38" s="39">
        <v>1</v>
      </c>
      <c r="CJ38" s="39"/>
      <c r="CK38" s="39"/>
      <c r="CL38" s="39">
        <v>1</v>
      </c>
      <c r="CM38" s="39"/>
      <c r="CN38" s="39"/>
      <c r="CO38" s="39">
        <v>1</v>
      </c>
      <c r="CP38" s="39"/>
      <c r="CQ38" s="39"/>
      <c r="CR38" s="39">
        <v>1</v>
      </c>
      <c r="CS38" s="39"/>
      <c r="CT38" s="39"/>
      <c r="CU38" s="39">
        <v>1</v>
      </c>
      <c r="CV38" s="39"/>
      <c r="CW38" s="39"/>
      <c r="CX38" s="39">
        <v>1</v>
      </c>
      <c r="CY38" s="39"/>
      <c r="CZ38" s="39"/>
      <c r="DA38" s="37">
        <v>1</v>
      </c>
      <c r="DB38" s="37"/>
      <c r="DC38" s="38"/>
      <c r="DD38" s="37">
        <v>1</v>
      </c>
      <c r="DE38" s="37"/>
      <c r="DF38" s="38"/>
      <c r="DG38" s="37">
        <v>1</v>
      </c>
      <c r="DH38" s="37"/>
      <c r="DI38" s="38"/>
      <c r="DJ38" s="39">
        <v>1</v>
      </c>
      <c r="DK38" s="39"/>
      <c r="DL38" s="39"/>
      <c r="DM38" s="39">
        <v>1</v>
      </c>
      <c r="DN38" s="39"/>
      <c r="DO38" s="39"/>
      <c r="DP38" s="39">
        <v>1</v>
      </c>
      <c r="DQ38" s="39"/>
      <c r="DR38" s="39"/>
      <c r="DS38" s="39"/>
      <c r="DT38" s="39">
        <v>1</v>
      </c>
      <c r="DU38" s="39"/>
      <c r="DV38" s="39">
        <v>1</v>
      </c>
      <c r="DW38" s="39"/>
      <c r="DX38" s="39"/>
      <c r="DY38" s="39">
        <v>1</v>
      </c>
      <c r="DZ38" s="39"/>
      <c r="EA38" s="39"/>
      <c r="EB38" s="39">
        <v>1</v>
      </c>
      <c r="EC38" s="39"/>
      <c r="ED38" s="39"/>
      <c r="EE38" s="37">
        <v>1</v>
      </c>
      <c r="EF38" s="37"/>
      <c r="EG38" s="38"/>
      <c r="EH38" s="39">
        <v>1</v>
      </c>
      <c r="EI38" s="39"/>
      <c r="EJ38" s="39"/>
      <c r="EK38" s="39">
        <v>1</v>
      </c>
      <c r="EL38" s="39"/>
      <c r="EM38" s="39"/>
      <c r="EN38" s="39">
        <v>1</v>
      </c>
      <c r="EO38" s="39"/>
      <c r="EP38" s="39"/>
      <c r="EQ38" s="39">
        <v>1</v>
      </c>
      <c r="ER38" s="39"/>
      <c r="ES38" s="39"/>
      <c r="ET38" s="39">
        <v>1</v>
      </c>
      <c r="EU38" s="39"/>
      <c r="EV38" s="39"/>
      <c r="EW38" s="39">
        <v>1</v>
      </c>
      <c r="EX38" s="39"/>
      <c r="EY38" s="39"/>
      <c r="EZ38" s="39">
        <v>1</v>
      </c>
      <c r="FA38" s="39"/>
      <c r="FB38" s="39"/>
      <c r="FC38" s="39">
        <v>1</v>
      </c>
      <c r="FD38" s="39"/>
      <c r="FE38" s="39"/>
      <c r="FF38" s="39">
        <v>1</v>
      </c>
      <c r="FG38" s="39"/>
      <c r="FH38" s="39"/>
      <c r="FI38" s="39">
        <v>1</v>
      </c>
      <c r="FJ38" s="39"/>
      <c r="FK38" s="39"/>
    </row>
    <row r="39" ht="14.45" customHeight="1" spans="1:178">
      <c r="A39" s="49" t="s">
        <v>313</v>
      </c>
      <c r="B39" s="50"/>
      <c r="C39" s="43">
        <f t="shared" ref="C39:AH39" si="0">SUM(C14:C38)</f>
        <v>12</v>
      </c>
      <c r="D39" s="43">
        <f t="shared" si="0"/>
        <v>8</v>
      </c>
      <c r="E39" s="43">
        <f t="shared" si="0"/>
        <v>5</v>
      </c>
      <c r="F39" s="43">
        <f t="shared" si="0"/>
        <v>15</v>
      </c>
      <c r="G39" s="43">
        <f t="shared" si="0"/>
        <v>10</v>
      </c>
      <c r="H39" s="43">
        <f t="shared" si="0"/>
        <v>0</v>
      </c>
      <c r="I39" s="43">
        <f t="shared" si="0"/>
        <v>13</v>
      </c>
      <c r="J39" s="43">
        <f t="shared" si="0"/>
        <v>10</v>
      </c>
      <c r="K39" s="43">
        <f t="shared" si="0"/>
        <v>2</v>
      </c>
      <c r="L39" s="43">
        <f t="shared" si="0"/>
        <v>14</v>
      </c>
      <c r="M39" s="43">
        <f t="shared" si="0"/>
        <v>9</v>
      </c>
      <c r="N39" s="43">
        <f t="shared" si="0"/>
        <v>2</v>
      </c>
      <c r="O39" s="43">
        <f t="shared" si="0"/>
        <v>11</v>
      </c>
      <c r="P39" s="43">
        <f t="shared" si="0"/>
        <v>10</v>
      </c>
      <c r="Q39" s="43">
        <f t="shared" si="0"/>
        <v>4</v>
      </c>
      <c r="R39" s="43">
        <f t="shared" si="0"/>
        <v>11</v>
      </c>
      <c r="S39" s="43">
        <f t="shared" si="0"/>
        <v>13</v>
      </c>
      <c r="T39" s="43">
        <f t="shared" si="0"/>
        <v>1</v>
      </c>
      <c r="U39" s="43">
        <f t="shared" si="0"/>
        <v>13</v>
      </c>
      <c r="V39" s="43">
        <f t="shared" si="0"/>
        <v>9</v>
      </c>
      <c r="W39" s="43">
        <f t="shared" si="0"/>
        <v>3</v>
      </c>
      <c r="X39" s="43">
        <f t="shared" si="0"/>
        <v>15</v>
      </c>
      <c r="Y39" s="43">
        <f t="shared" si="0"/>
        <v>10</v>
      </c>
      <c r="Z39" s="43">
        <f t="shared" si="0"/>
        <v>0</v>
      </c>
      <c r="AA39" s="43">
        <f t="shared" si="0"/>
        <v>14</v>
      </c>
      <c r="AB39" s="43">
        <f t="shared" si="0"/>
        <v>9</v>
      </c>
      <c r="AC39" s="43">
        <f t="shared" si="0"/>
        <v>2</v>
      </c>
      <c r="AD39" s="43">
        <f t="shared" si="0"/>
        <v>9</v>
      </c>
      <c r="AE39" s="43">
        <f t="shared" si="0"/>
        <v>13</v>
      </c>
      <c r="AF39" s="43">
        <f t="shared" si="0"/>
        <v>3</v>
      </c>
      <c r="AG39" s="43">
        <f t="shared" si="0"/>
        <v>10</v>
      </c>
      <c r="AH39" s="43">
        <f t="shared" si="0"/>
        <v>12</v>
      </c>
      <c r="AI39" s="43">
        <f t="shared" ref="AI39:BN39" si="1">SUM(AI14:AI38)</f>
        <v>3</v>
      </c>
      <c r="AJ39" s="43">
        <f t="shared" si="1"/>
        <v>9</v>
      </c>
      <c r="AK39" s="43">
        <f t="shared" si="1"/>
        <v>13</v>
      </c>
      <c r="AL39" s="43">
        <f t="shared" si="1"/>
        <v>3</v>
      </c>
      <c r="AM39" s="43">
        <f t="shared" si="1"/>
        <v>11</v>
      </c>
      <c r="AN39" s="43">
        <f t="shared" si="1"/>
        <v>10</v>
      </c>
      <c r="AO39" s="43">
        <f t="shared" si="1"/>
        <v>4</v>
      </c>
      <c r="AP39" s="43">
        <f t="shared" si="1"/>
        <v>10</v>
      </c>
      <c r="AQ39" s="43">
        <f t="shared" si="1"/>
        <v>12</v>
      </c>
      <c r="AR39" s="43">
        <f t="shared" si="1"/>
        <v>3</v>
      </c>
      <c r="AS39" s="43">
        <f t="shared" si="1"/>
        <v>13</v>
      </c>
      <c r="AT39" s="43">
        <f t="shared" si="1"/>
        <v>9</v>
      </c>
      <c r="AU39" s="43">
        <f t="shared" si="1"/>
        <v>3</v>
      </c>
      <c r="AV39" s="43">
        <f t="shared" si="1"/>
        <v>15</v>
      </c>
      <c r="AW39" s="43">
        <f t="shared" si="1"/>
        <v>10</v>
      </c>
      <c r="AX39" s="43">
        <f t="shared" si="1"/>
        <v>0</v>
      </c>
      <c r="AY39" s="43">
        <f t="shared" si="1"/>
        <v>10</v>
      </c>
      <c r="AZ39" s="43">
        <f t="shared" si="1"/>
        <v>14</v>
      </c>
      <c r="BA39" s="43">
        <f t="shared" si="1"/>
        <v>1</v>
      </c>
      <c r="BB39" s="43">
        <f t="shared" si="1"/>
        <v>10</v>
      </c>
      <c r="BC39" s="43">
        <f t="shared" si="1"/>
        <v>13</v>
      </c>
      <c r="BD39" s="43">
        <f t="shared" si="1"/>
        <v>2</v>
      </c>
      <c r="BE39" s="43">
        <f t="shared" si="1"/>
        <v>8</v>
      </c>
      <c r="BF39" s="43">
        <f t="shared" si="1"/>
        <v>13</v>
      </c>
      <c r="BG39" s="43">
        <f t="shared" si="1"/>
        <v>4</v>
      </c>
      <c r="BH39" s="43">
        <f t="shared" si="1"/>
        <v>13</v>
      </c>
      <c r="BI39" s="43">
        <f t="shared" si="1"/>
        <v>9</v>
      </c>
      <c r="BJ39" s="43">
        <f t="shared" si="1"/>
        <v>3</v>
      </c>
      <c r="BK39" s="43">
        <f t="shared" si="1"/>
        <v>15</v>
      </c>
      <c r="BL39" s="43">
        <f t="shared" si="1"/>
        <v>10</v>
      </c>
      <c r="BM39" s="43">
        <f t="shared" si="1"/>
        <v>0</v>
      </c>
      <c r="BN39" s="43">
        <f t="shared" si="1"/>
        <v>9</v>
      </c>
      <c r="BO39" s="43">
        <f t="shared" ref="BO39:CT39" si="2">SUM(BO14:BO38)</f>
        <v>13</v>
      </c>
      <c r="BP39" s="43">
        <f t="shared" si="2"/>
        <v>3</v>
      </c>
      <c r="BQ39" s="43">
        <f t="shared" si="2"/>
        <v>10</v>
      </c>
      <c r="BR39" s="43">
        <f t="shared" si="2"/>
        <v>12</v>
      </c>
      <c r="BS39" s="43">
        <f t="shared" si="2"/>
        <v>3</v>
      </c>
      <c r="BT39" s="43">
        <f t="shared" si="2"/>
        <v>12</v>
      </c>
      <c r="BU39" s="43">
        <f t="shared" si="2"/>
        <v>5</v>
      </c>
      <c r="BV39" s="43">
        <f t="shared" si="2"/>
        <v>8</v>
      </c>
      <c r="BW39" s="43">
        <f t="shared" si="2"/>
        <v>3</v>
      </c>
      <c r="BX39" s="43">
        <f t="shared" si="2"/>
        <v>9</v>
      </c>
      <c r="BY39" s="43">
        <f t="shared" si="2"/>
        <v>13</v>
      </c>
      <c r="BZ39" s="43">
        <f t="shared" si="2"/>
        <v>3</v>
      </c>
      <c r="CA39" s="43">
        <f t="shared" si="2"/>
        <v>10</v>
      </c>
      <c r="CB39" s="43">
        <f t="shared" si="2"/>
        <v>12</v>
      </c>
      <c r="CC39" s="43">
        <f t="shared" si="2"/>
        <v>3</v>
      </c>
      <c r="CD39" s="43">
        <f t="shared" si="2"/>
        <v>9</v>
      </c>
      <c r="CE39" s="43">
        <f t="shared" si="2"/>
        <v>13</v>
      </c>
      <c r="CF39" s="43">
        <f t="shared" si="2"/>
        <v>7</v>
      </c>
      <c r="CG39" s="43">
        <f t="shared" si="2"/>
        <v>15</v>
      </c>
      <c r="CH39" s="43">
        <f t="shared" si="2"/>
        <v>3</v>
      </c>
      <c r="CI39" s="43">
        <f t="shared" si="2"/>
        <v>10</v>
      </c>
      <c r="CJ39" s="43">
        <f t="shared" si="2"/>
        <v>12</v>
      </c>
      <c r="CK39" s="43">
        <f t="shared" si="2"/>
        <v>3</v>
      </c>
      <c r="CL39" s="43">
        <f t="shared" si="2"/>
        <v>9</v>
      </c>
      <c r="CM39" s="43">
        <f t="shared" si="2"/>
        <v>13</v>
      </c>
      <c r="CN39" s="43">
        <f t="shared" si="2"/>
        <v>3</v>
      </c>
      <c r="CO39" s="43">
        <f t="shared" si="2"/>
        <v>13</v>
      </c>
      <c r="CP39" s="43">
        <f t="shared" si="2"/>
        <v>9</v>
      </c>
      <c r="CQ39" s="43">
        <f t="shared" si="2"/>
        <v>3</v>
      </c>
      <c r="CR39" s="43">
        <f t="shared" si="2"/>
        <v>11</v>
      </c>
      <c r="CS39" s="43">
        <f t="shared" si="2"/>
        <v>10</v>
      </c>
      <c r="CT39" s="43">
        <f t="shared" si="2"/>
        <v>4</v>
      </c>
      <c r="CU39" s="43">
        <f t="shared" ref="CU39:DZ39" si="3">SUM(CU14:CU38)</f>
        <v>11</v>
      </c>
      <c r="CV39" s="43">
        <f t="shared" si="3"/>
        <v>13</v>
      </c>
      <c r="CW39" s="43">
        <f t="shared" si="3"/>
        <v>1</v>
      </c>
      <c r="CX39" s="43">
        <f t="shared" si="3"/>
        <v>15</v>
      </c>
      <c r="CY39" s="43">
        <f t="shared" si="3"/>
        <v>9</v>
      </c>
      <c r="CZ39" s="43">
        <f t="shared" si="3"/>
        <v>1</v>
      </c>
      <c r="DA39" s="43">
        <f t="shared" si="3"/>
        <v>15</v>
      </c>
      <c r="DB39" s="43">
        <f t="shared" si="3"/>
        <v>10</v>
      </c>
      <c r="DC39" s="43">
        <f t="shared" si="3"/>
        <v>0</v>
      </c>
      <c r="DD39" s="43">
        <f t="shared" si="3"/>
        <v>12</v>
      </c>
      <c r="DE39" s="43">
        <f t="shared" si="3"/>
        <v>10</v>
      </c>
      <c r="DF39" s="43">
        <f t="shared" si="3"/>
        <v>3</v>
      </c>
      <c r="DG39" s="43">
        <f t="shared" si="3"/>
        <v>15</v>
      </c>
      <c r="DH39" s="43">
        <f t="shared" si="3"/>
        <v>10</v>
      </c>
      <c r="DI39" s="43">
        <f t="shared" si="3"/>
        <v>0</v>
      </c>
      <c r="DJ39" s="43">
        <f t="shared" si="3"/>
        <v>13</v>
      </c>
      <c r="DK39" s="43">
        <f t="shared" si="3"/>
        <v>8</v>
      </c>
      <c r="DL39" s="43">
        <f t="shared" si="3"/>
        <v>4</v>
      </c>
      <c r="DM39" s="43">
        <f t="shared" si="3"/>
        <v>13</v>
      </c>
      <c r="DN39" s="43">
        <f t="shared" si="3"/>
        <v>9</v>
      </c>
      <c r="DO39" s="43">
        <f t="shared" si="3"/>
        <v>3</v>
      </c>
      <c r="DP39" s="43">
        <f t="shared" si="3"/>
        <v>11</v>
      </c>
      <c r="DQ39" s="43">
        <f t="shared" si="3"/>
        <v>10</v>
      </c>
      <c r="DR39" s="43">
        <f t="shared" si="3"/>
        <v>4</v>
      </c>
      <c r="DS39" s="43">
        <f t="shared" si="3"/>
        <v>9</v>
      </c>
      <c r="DT39" s="43">
        <f t="shared" si="3"/>
        <v>13</v>
      </c>
      <c r="DU39" s="43">
        <f t="shared" si="3"/>
        <v>3</v>
      </c>
      <c r="DV39" s="43">
        <f t="shared" si="3"/>
        <v>10</v>
      </c>
      <c r="DW39" s="43">
        <f t="shared" si="3"/>
        <v>12</v>
      </c>
      <c r="DX39" s="43">
        <f t="shared" si="3"/>
        <v>3</v>
      </c>
      <c r="DY39" s="43">
        <f t="shared" si="3"/>
        <v>9</v>
      </c>
      <c r="DZ39" s="43">
        <f t="shared" si="3"/>
        <v>12</v>
      </c>
      <c r="EA39" s="43">
        <f t="shared" ref="EA39:FF39" si="4">SUM(EA14:EA38)</f>
        <v>4</v>
      </c>
      <c r="EB39" s="43">
        <f t="shared" si="4"/>
        <v>13</v>
      </c>
      <c r="EC39" s="43">
        <f t="shared" si="4"/>
        <v>9</v>
      </c>
      <c r="ED39" s="43">
        <f t="shared" si="4"/>
        <v>3</v>
      </c>
      <c r="EE39" s="43">
        <f t="shared" si="4"/>
        <v>15</v>
      </c>
      <c r="EF39" s="43">
        <f t="shared" si="4"/>
        <v>10</v>
      </c>
      <c r="EG39" s="43">
        <f t="shared" si="4"/>
        <v>0</v>
      </c>
      <c r="EH39" s="43">
        <f t="shared" si="4"/>
        <v>9</v>
      </c>
      <c r="EI39" s="43">
        <f t="shared" si="4"/>
        <v>13</v>
      </c>
      <c r="EJ39" s="43">
        <f t="shared" si="4"/>
        <v>3</v>
      </c>
      <c r="EK39" s="43">
        <f t="shared" si="4"/>
        <v>9</v>
      </c>
      <c r="EL39" s="43">
        <f t="shared" si="4"/>
        <v>13</v>
      </c>
      <c r="EM39" s="43">
        <f t="shared" si="4"/>
        <v>3</v>
      </c>
      <c r="EN39" s="43">
        <f t="shared" si="4"/>
        <v>9</v>
      </c>
      <c r="EO39" s="43">
        <f t="shared" si="4"/>
        <v>13</v>
      </c>
      <c r="EP39" s="43">
        <f t="shared" si="4"/>
        <v>3</v>
      </c>
      <c r="EQ39" s="43">
        <f t="shared" si="4"/>
        <v>9</v>
      </c>
      <c r="ER39" s="43">
        <f t="shared" si="4"/>
        <v>13</v>
      </c>
      <c r="ES39" s="43">
        <f t="shared" si="4"/>
        <v>3</v>
      </c>
      <c r="ET39" s="43">
        <f t="shared" si="4"/>
        <v>9</v>
      </c>
      <c r="EU39" s="43">
        <f t="shared" si="4"/>
        <v>13</v>
      </c>
      <c r="EV39" s="43">
        <f t="shared" si="4"/>
        <v>3</v>
      </c>
      <c r="EW39" s="43">
        <f t="shared" si="4"/>
        <v>8</v>
      </c>
      <c r="EX39" s="43">
        <f t="shared" si="4"/>
        <v>14</v>
      </c>
      <c r="EY39" s="43">
        <f t="shared" si="4"/>
        <v>3</v>
      </c>
      <c r="EZ39" s="43">
        <f t="shared" si="4"/>
        <v>9</v>
      </c>
      <c r="FA39" s="43">
        <f t="shared" si="4"/>
        <v>13</v>
      </c>
      <c r="FB39" s="43">
        <f t="shared" si="4"/>
        <v>3</v>
      </c>
      <c r="FC39" s="43">
        <f t="shared" si="4"/>
        <v>9</v>
      </c>
      <c r="FD39" s="43">
        <f t="shared" si="4"/>
        <v>13</v>
      </c>
      <c r="FE39" s="43">
        <f t="shared" si="4"/>
        <v>3</v>
      </c>
      <c r="FF39" s="43">
        <f t="shared" si="4"/>
        <v>9</v>
      </c>
      <c r="FG39" s="43">
        <f>SUM(FG14:FG38)</f>
        <v>13</v>
      </c>
      <c r="FH39" s="43">
        <f>SUM(FH14:FH38)</f>
        <v>3</v>
      </c>
      <c r="FI39" s="43">
        <f>SUM(FI14:FI38)</f>
        <v>9</v>
      </c>
      <c r="FJ39" s="43">
        <f>SUM(FJ14:FJ38)</f>
        <v>13</v>
      </c>
      <c r="FK39" s="43">
        <f>SUM(FK14:FK38)</f>
        <v>3</v>
      </c>
    </row>
    <row r="40" ht="15.75" customHeight="1" spans="1:178">
      <c r="A40" s="51" t="s">
        <v>314</v>
      </c>
      <c r="B40" s="52"/>
      <c r="C40" s="53">
        <f>C39/25%</f>
        <v>48</v>
      </c>
      <c r="D40" s="53">
        <f t="shared" ref="D40:AI40" si="5">D39/25%</f>
        <v>32</v>
      </c>
      <c r="E40" s="53">
        <f t="shared" si="5"/>
        <v>20</v>
      </c>
      <c r="F40" s="53">
        <f t="shared" si="5"/>
        <v>60</v>
      </c>
      <c r="G40" s="53">
        <f t="shared" si="5"/>
        <v>40</v>
      </c>
      <c r="H40" s="53">
        <f t="shared" si="5"/>
        <v>0</v>
      </c>
      <c r="I40" s="53">
        <f t="shared" si="5"/>
        <v>52</v>
      </c>
      <c r="J40" s="53">
        <f t="shared" si="5"/>
        <v>40</v>
      </c>
      <c r="K40" s="53">
        <f t="shared" si="5"/>
        <v>8</v>
      </c>
      <c r="L40" s="53">
        <f t="shared" si="5"/>
        <v>56</v>
      </c>
      <c r="M40" s="53">
        <f t="shared" si="5"/>
        <v>36</v>
      </c>
      <c r="N40" s="53">
        <f t="shared" si="5"/>
        <v>8</v>
      </c>
      <c r="O40" s="53">
        <f t="shared" si="5"/>
        <v>44</v>
      </c>
      <c r="P40" s="53">
        <f t="shared" si="5"/>
        <v>40</v>
      </c>
      <c r="Q40" s="53">
        <f t="shared" si="5"/>
        <v>16</v>
      </c>
      <c r="R40" s="53">
        <f t="shared" si="5"/>
        <v>44</v>
      </c>
      <c r="S40" s="53">
        <f t="shared" si="5"/>
        <v>52</v>
      </c>
      <c r="T40" s="53">
        <f t="shared" si="5"/>
        <v>4</v>
      </c>
      <c r="U40" s="53">
        <f t="shared" si="5"/>
        <v>52</v>
      </c>
      <c r="V40" s="53">
        <f t="shared" si="5"/>
        <v>36</v>
      </c>
      <c r="W40" s="53">
        <f t="shared" si="5"/>
        <v>12</v>
      </c>
      <c r="X40" s="53">
        <f t="shared" si="5"/>
        <v>60</v>
      </c>
      <c r="Y40" s="53">
        <f t="shared" si="5"/>
        <v>40</v>
      </c>
      <c r="Z40" s="53">
        <f t="shared" si="5"/>
        <v>0</v>
      </c>
      <c r="AA40" s="53">
        <f t="shared" si="5"/>
        <v>56</v>
      </c>
      <c r="AB40" s="53">
        <f t="shared" si="5"/>
        <v>36</v>
      </c>
      <c r="AC40" s="53">
        <f t="shared" si="5"/>
        <v>8</v>
      </c>
      <c r="AD40" s="53">
        <f t="shared" si="5"/>
        <v>36</v>
      </c>
      <c r="AE40" s="53">
        <f t="shared" si="5"/>
        <v>52</v>
      </c>
      <c r="AF40" s="53">
        <f t="shared" si="5"/>
        <v>12</v>
      </c>
      <c r="AG40" s="53">
        <f t="shared" si="5"/>
        <v>40</v>
      </c>
      <c r="AH40" s="53">
        <f t="shared" si="5"/>
        <v>48</v>
      </c>
      <c r="AI40" s="53">
        <f t="shared" si="5"/>
        <v>12</v>
      </c>
      <c r="AJ40" s="53">
        <f t="shared" ref="AJ40:BO40" si="6">AJ39/25%</f>
        <v>36</v>
      </c>
      <c r="AK40" s="53">
        <f t="shared" si="6"/>
        <v>52</v>
      </c>
      <c r="AL40" s="53">
        <f t="shared" si="6"/>
        <v>12</v>
      </c>
      <c r="AM40" s="53">
        <f t="shared" si="6"/>
        <v>44</v>
      </c>
      <c r="AN40" s="53">
        <f t="shared" si="6"/>
        <v>40</v>
      </c>
      <c r="AO40" s="53">
        <f t="shared" si="6"/>
        <v>16</v>
      </c>
      <c r="AP40" s="53">
        <f t="shared" si="6"/>
        <v>40</v>
      </c>
      <c r="AQ40" s="53">
        <f t="shared" si="6"/>
        <v>48</v>
      </c>
      <c r="AR40" s="53">
        <f t="shared" si="6"/>
        <v>12</v>
      </c>
      <c r="AS40" s="53">
        <f t="shared" si="6"/>
        <v>52</v>
      </c>
      <c r="AT40" s="53">
        <f t="shared" si="6"/>
        <v>36</v>
      </c>
      <c r="AU40" s="53">
        <f t="shared" si="6"/>
        <v>12</v>
      </c>
      <c r="AV40" s="53">
        <f t="shared" si="6"/>
        <v>60</v>
      </c>
      <c r="AW40" s="53">
        <f t="shared" si="6"/>
        <v>40</v>
      </c>
      <c r="AX40" s="53">
        <f t="shared" si="6"/>
        <v>0</v>
      </c>
      <c r="AY40" s="53">
        <f t="shared" si="6"/>
        <v>40</v>
      </c>
      <c r="AZ40" s="53">
        <f t="shared" si="6"/>
        <v>56</v>
      </c>
      <c r="BA40" s="53">
        <f t="shared" si="6"/>
        <v>4</v>
      </c>
      <c r="BB40" s="53">
        <f t="shared" si="6"/>
        <v>40</v>
      </c>
      <c r="BC40" s="53">
        <f t="shared" si="6"/>
        <v>52</v>
      </c>
      <c r="BD40" s="53">
        <f t="shared" si="6"/>
        <v>8</v>
      </c>
      <c r="BE40" s="53">
        <f t="shared" si="6"/>
        <v>32</v>
      </c>
      <c r="BF40" s="53">
        <f t="shared" si="6"/>
        <v>52</v>
      </c>
      <c r="BG40" s="53">
        <f t="shared" si="6"/>
        <v>16</v>
      </c>
      <c r="BH40" s="53">
        <f t="shared" si="6"/>
        <v>52</v>
      </c>
      <c r="BI40" s="53">
        <f t="shared" si="6"/>
        <v>36</v>
      </c>
      <c r="BJ40" s="53">
        <f t="shared" si="6"/>
        <v>12</v>
      </c>
      <c r="BK40" s="53">
        <f t="shared" si="6"/>
        <v>60</v>
      </c>
      <c r="BL40" s="53">
        <f t="shared" si="6"/>
        <v>40</v>
      </c>
      <c r="BM40" s="53">
        <f t="shared" si="6"/>
        <v>0</v>
      </c>
      <c r="BN40" s="53">
        <f t="shared" si="6"/>
        <v>36</v>
      </c>
      <c r="BO40" s="53">
        <f t="shared" si="6"/>
        <v>52</v>
      </c>
      <c r="BP40" s="53">
        <f t="shared" ref="BP40:CU40" si="7">BP39/25%</f>
        <v>12</v>
      </c>
      <c r="BQ40" s="53">
        <f t="shared" si="7"/>
        <v>40</v>
      </c>
      <c r="BR40" s="53">
        <f t="shared" si="7"/>
        <v>48</v>
      </c>
      <c r="BS40" s="53">
        <f t="shared" si="7"/>
        <v>12</v>
      </c>
      <c r="BT40" s="53">
        <f t="shared" si="7"/>
        <v>48</v>
      </c>
      <c r="BU40" s="53">
        <f t="shared" si="7"/>
        <v>20</v>
      </c>
      <c r="BV40" s="53">
        <f t="shared" si="7"/>
        <v>32</v>
      </c>
      <c r="BW40" s="53">
        <f t="shared" si="7"/>
        <v>12</v>
      </c>
      <c r="BX40" s="53">
        <f t="shared" si="7"/>
        <v>36</v>
      </c>
      <c r="BY40" s="53">
        <f t="shared" si="7"/>
        <v>52</v>
      </c>
      <c r="BZ40" s="53">
        <f t="shared" si="7"/>
        <v>12</v>
      </c>
      <c r="CA40" s="53">
        <f t="shared" si="7"/>
        <v>40</v>
      </c>
      <c r="CB40" s="53">
        <f t="shared" si="7"/>
        <v>48</v>
      </c>
      <c r="CC40" s="53">
        <f t="shared" si="7"/>
        <v>12</v>
      </c>
      <c r="CD40" s="53">
        <f t="shared" si="7"/>
        <v>36</v>
      </c>
      <c r="CE40" s="53">
        <f t="shared" si="7"/>
        <v>52</v>
      </c>
      <c r="CF40" s="53">
        <f t="shared" si="7"/>
        <v>28</v>
      </c>
      <c r="CG40" s="53">
        <f t="shared" si="7"/>
        <v>60</v>
      </c>
      <c r="CH40" s="53">
        <f t="shared" si="7"/>
        <v>12</v>
      </c>
      <c r="CI40" s="53">
        <f t="shared" si="7"/>
        <v>40</v>
      </c>
      <c r="CJ40" s="53">
        <f t="shared" si="7"/>
        <v>48</v>
      </c>
      <c r="CK40" s="53">
        <f t="shared" si="7"/>
        <v>12</v>
      </c>
      <c r="CL40" s="53">
        <f t="shared" si="7"/>
        <v>36</v>
      </c>
      <c r="CM40" s="53">
        <f t="shared" si="7"/>
        <v>52</v>
      </c>
      <c r="CN40" s="53">
        <f t="shared" si="7"/>
        <v>12</v>
      </c>
      <c r="CO40" s="53">
        <f t="shared" si="7"/>
        <v>52</v>
      </c>
      <c r="CP40" s="53">
        <f t="shared" si="7"/>
        <v>36</v>
      </c>
      <c r="CQ40" s="53">
        <f t="shared" si="7"/>
        <v>12</v>
      </c>
      <c r="CR40" s="53">
        <f t="shared" si="7"/>
        <v>44</v>
      </c>
      <c r="CS40" s="53">
        <f t="shared" si="7"/>
        <v>40</v>
      </c>
      <c r="CT40" s="53">
        <f t="shared" si="7"/>
        <v>16</v>
      </c>
      <c r="CU40" s="53">
        <f t="shared" si="7"/>
        <v>44</v>
      </c>
      <c r="CV40" s="53">
        <f t="shared" ref="CV40:EA40" si="8">CV39/25%</f>
        <v>52</v>
      </c>
      <c r="CW40" s="53">
        <f t="shared" si="8"/>
        <v>4</v>
      </c>
      <c r="CX40" s="53">
        <f t="shared" si="8"/>
        <v>60</v>
      </c>
      <c r="CY40" s="53">
        <f t="shared" si="8"/>
        <v>36</v>
      </c>
      <c r="CZ40" s="53">
        <f t="shared" si="8"/>
        <v>4</v>
      </c>
      <c r="DA40" s="53">
        <f t="shared" si="8"/>
        <v>60</v>
      </c>
      <c r="DB40" s="53">
        <f t="shared" si="8"/>
        <v>40</v>
      </c>
      <c r="DC40" s="53">
        <f t="shared" si="8"/>
        <v>0</v>
      </c>
      <c r="DD40" s="53">
        <f t="shared" si="8"/>
        <v>48</v>
      </c>
      <c r="DE40" s="53">
        <f t="shared" si="8"/>
        <v>40</v>
      </c>
      <c r="DF40" s="53">
        <f t="shared" si="8"/>
        <v>12</v>
      </c>
      <c r="DG40" s="53">
        <f t="shared" si="8"/>
        <v>60</v>
      </c>
      <c r="DH40" s="53">
        <f t="shared" si="8"/>
        <v>40</v>
      </c>
      <c r="DI40" s="53">
        <f t="shared" si="8"/>
        <v>0</v>
      </c>
      <c r="DJ40" s="53">
        <f t="shared" si="8"/>
        <v>52</v>
      </c>
      <c r="DK40" s="53">
        <f t="shared" si="8"/>
        <v>32</v>
      </c>
      <c r="DL40" s="53">
        <f t="shared" si="8"/>
        <v>16</v>
      </c>
      <c r="DM40" s="53">
        <f t="shared" si="8"/>
        <v>52</v>
      </c>
      <c r="DN40" s="53">
        <f t="shared" si="8"/>
        <v>36</v>
      </c>
      <c r="DO40" s="53">
        <f t="shared" si="8"/>
        <v>12</v>
      </c>
      <c r="DP40" s="53">
        <f t="shared" si="8"/>
        <v>44</v>
      </c>
      <c r="DQ40" s="53">
        <f t="shared" si="8"/>
        <v>40</v>
      </c>
      <c r="DR40" s="53">
        <f t="shared" si="8"/>
        <v>16</v>
      </c>
      <c r="DS40" s="53">
        <f t="shared" si="8"/>
        <v>36</v>
      </c>
      <c r="DT40" s="53">
        <f t="shared" si="8"/>
        <v>52</v>
      </c>
      <c r="DU40" s="53">
        <f t="shared" si="8"/>
        <v>12</v>
      </c>
      <c r="DV40" s="53">
        <f t="shared" si="8"/>
        <v>40</v>
      </c>
      <c r="DW40" s="53">
        <f t="shared" si="8"/>
        <v>48</v>
      </c>
      <c r="DX40" s="53">
        <f t="shared" si="8"/>
        <v>12</v>
      </c>
      <c r="DY40" s="53">
        <f t="shared" si="8"/>
        <v>36</v>
      </c>
      <c r="DZ40" s="53">
        <f t="shared" si="8"/>
        <v>48</v>
      </c>
      <c r="EA40" s="53">
        <f t="shared" si="8"/>
        <v>16</v>
      </c>
      <c r="EB40" s="53">
        <f t="shared" ref="EB40:FG40" si="9">EB39/25%</f>
        <v>52</v>
      </c>
      <c r="EC40" s="53">
        <f t="shared" si="9"/>
        <v>36</v>
      </c>
      <c r="ED40" s="53">
        <f t="shared" si="9"/>
        <v>12</v>
      </c>
      <c r="EE40" s="53">
        <f t="shared" si="9"/>
        <v>60</v>
      </c>
      <c r="EF40" s="53">
        <f t="shared" si="9"/>
        <v>40</v>
      </c>
      <c r="EG40" s="53">
        <f t="shared" si="9"/>
        <v>0</v>
      </c>
      <c r="EH40" s="53">
        <f t="shared" si="9"/>
        <v>36</v>
      </c>
      <c r="EI40" s="53">
        <f t="shared" si="9"/>
        <v>52</v>
      </c>
      <c r="EJ40" s="53">
        <f t="shared" si="9"/>
        <v>12</v>
      </c>
      <c r="EK40" s="53">
        <f t="shared" si="9"/>
        <v>36</v>
      </c>
      <c r="EL40" s="53">
        <f t="shared" si="9"/>
        <v>52</v>
      </c>
      <c r="EM40" s="53">
        <f t="shared" si="9"/>
        <v>12</v>
      </c>
      <c r="EN40" s="53">
        <f t="shared" si="9"/>
        <v>36</v>
      </c>
      <c r="EO40" s="53">
        <f t="shared" si="9"/>
        <v>52</v>
      </c>
      <c r="EP40" s="53">
        <f t="shared" si="9"/>
        <v>12</v>
      </c>
      <c r="EQ40" s="53">
        <f t="shared" si="9"/>
        <v>36</v>
      </c>
      <c r="ER40" s="53">
        <f t="shared" si="9"/>
        <v>52</v>
      </c>
      <c r="ES40" s="53">
        <f t="shared" si="9"/>
        <v>12</v>
      </c>
      <c r="ET40" s="53">
        <f t="shared" si="9"/>
        <v>36</v>
      </c>
      <c r="EU40" s="53">
        <f t="shared" si="9"/>
        <v>52</v>
      </c>
      <c r="EV40" s="53">
        <f t="shared" si="9"/>
        <v>12</v>
      </c>
      <c r="EW40" s="53">
        <f t="shared" si="9"/>
        <v>32</v>
      </c>
      <c r="EX40" s="53">
        <f t="shared" si="9"/>
        <v>56</v>
      </c>
      <c r="EY40" s="53">
        <f t="shared" si="9"/>
        <v>12</v>
      </c>
      <c r="EZ40" s="53">
        <f t="shared" si="9"/>
        <v>36</v>
      </c>
      <c r="FA40" s="53">
        <f t="shared" si="9"/>
        <v>52</v>
      </c>
      <c r="FB40" s="53">
        <f t="shared" si="9"/>
        <v>12</v>
      </c>
      <c r="FC40" s="53">
        <f t="shared" si="9"/>
        <v>36</v>
      </c>
      <c r="FD40" s="53">
        <f t="shared" si="9"/>
        <v>52</v>
      </c>
      <c r="FE40" s="53">
        <f t="shared" si="9"/>
        <v>12</v>
      </c>
      <c r="FF40" s="53">
        <f t="shared" si="9"/>
        <v>36</v>
      </c>
      <c r="FG40" s="53">
        <f t="shared" si="9"/>
        <v>52</v>
      </c>
      <c r="FH40" s="53">
        <f>FH39/25%</f>
        <v>12</v>
      </c>
      <c r="FI40" s="53">
        <f>FI39/25%</f>
        <v>36</v>
      </c>
      <c r="FJ40" s="53">
        <f>FJ39/25%</f>
        <v>52</v>
      </c>
      <c r="FK40" s="53">
        <f>FK39/25%</f>
        <v>12</v>
      </c>
    </row>
    <row r="41" ht="15.75" customHeight="1" spans="1:178">
      <c r="B41" s="54"/>
    </row>
    <row r="42" ht="15.75" customHeight="1" spans="1:178">
      <c r="B42" s="55" t="s">
        <v>315</v>
      </c>
      <c r="C42" s="56"/>
      <c r="D42" s="56"/>
      <c r="E42" s="57"/>
      <c r="F42" s="58"/>
      <c r="G42" s="58"/>
      <c r="H42" s="58"/>
      <c r="I42" s="58"/>
    </row>
    <row r="43" ht="15.75" customHeight="1" spans="1:178">
      <c r="B43" s="26" t="s">
        <v>316</v>
      </c>
      <c r="C43" s="59" t="s">
        <v>317</v>
      </c>
      <c r="D43" s="60">
        <f>E43/100*25</f>
        <v>13</v>
      </c>
      <c r="E43" s="60">
        <f>(C40+F40+I40+L40+O40)/5</f>
        <v>52</v>
      </c>
      <c r="F43" s="61"/>
      <c r="G43" s="61"/>
      <c r="H43" s="61"/>
      <c r="I43" s="61"/>
      <c r="J43" s="61"/>
      <c r="K43" s="61"/>
      <c r="L43" s="61"/>
      <c r="M43" s="61"/>
    </row>
    <row r="44" ht="15.75" customHeight="1" spans="1:178">
      <c r="B44" s="26" t="s">
        <v>318</v>
      </c>
      <c r="C44" s="62" t="s">
        <v>317</v>
      </c>
      <c r="D44" s="60">
        <f>E44/100*25</f>
        <v>9.4</v>
      </c>
      <c r="E44" s="63">
        <f>(D40+G40+J40+M40+P40)/5</f>
        <v>37.6</v>
      </c>
      <c r="F44" s="61"/>
      <c r="G44" s="61"/>
      <c r="H44" s="61"/>
      <c r="I44" s="61"/>
      <c r="J44" s="61"/>
      <c r="K44" s="61"/>
      <c r="L44" s="61"/>
      <c r="M44" s="61"/>
    </row>
    <row r="45" ht="15.75" customHeight="1" spans="1:178">
      <c r="B45" s="26" t="s">
        <v>319</v>
      </c>
      <c r="C45" s="62" t="s">
        <v>317</v>
      </c>
      <c r="D45" s="60">
        <f>E45/100*25</f>
        <v>2.6</v>
      </c>
      <c r="E45" s="63">
        <f>(E40+H40+K40+N40+Q40)/5</f>
        <v>10.4</v>
      </c>
      <c r="F45" s="61"/>
      <c r="G45" s="61"/>
      <c r="H45" s="61"/>
      <c r="I45" s="61"/>
      <c r="J45" s="61"/>
      <c r="K45" s="61"/>
      <c r="L45" s="61"/>
      <c r="M45" s="61"/>
    </row>
    <row r="46" ht="15.75" customHeight="1" spans="1:178">
      <c r="B46" s="26"/>
      <c r="C46" s="64"/>
      <c r="D46" s="65">
        <f>SUM(D43:D45)</f>
        <v>25</v>
      </c>
      <c r="E46" s="65">
        <f>SUM(E43:E45)</f>
        <v>100</v>
      </c>
      <c r="F46" s="61"/>
      <c r="G46" s="61"/>
      <c r="H46" s="61"/>
      <c r="I46" s="61"/>
      <c r="J46" s="61"/>
      <c r="K46" s="61"/>
      <c r="L46" s="61"/>
      <c r="M46" s="61"/>
    </row>
    <row r="47" ht="15.75" customHeight="1" spans="1:178">
      <c r="B47" s="26"/>
      <c r="C47" s="62"/>
      <c r="D47" s="66" t="s">
        <v>12</v>
      </c>
      <c r="E47" s="67"/>
      <c r="F47" s="68" t="s">
        <v>13</v>
      </c>
      <c r="G47" s="69"/>
      <c r="H47" s="70" t="s">
        <v>14</v>
      </c>
      <c r="I47" s="71"/>
      <c r="J47" s="61"/>
      <c r="K47" s="61"/>
      <c r="L47" s="61"/>
      <c r="M47" s="61"/>
    </row>
    <row r="48" ht="15.75" customHeight="1" spans="1:178">
      <c r="B48" s="26" t="s">
        <v>316</v>
      </c>
      <c r="C48" s="62" t="s">
        <v>320</v>
      </c>
      <c r="D48" s="63">
        <f>E48/100*25</f>
        <v>12.4</v>
      </c>
      <c r="E48" s="63">
        <f>(R40+U40+X40+AA40+AD40)/5</f>
        <v>49.6</v>
      </c>
      <c r="F48" s="63">
        <f>G48/100*25</f>
        <v>10.6</v>
      </c>
      <c r="G48" s="63">
        <f>(AG40+AJ40+AM40+AP40+AS40)/5</f>
        <v>42.4</v>
      </c>
      <c r="H48" s="63">
        <f>I48/100*25</f>
        <v>11.2</v>
      </c>
      <c r="I48" s="63">
        <f>(AV40+AY40+BB40+BE40+BH40)/5</f>
        <v>44.8</v>
      </c>
      <c r="J48" s="61"/>
      <c r="K48" s="61"/>
      <c r="L48" s="61"/>
      <c r="M48" s="61"/>
    </row>
    <row r="49" ht="15.75" customHeight="1" spans="2:13">
      <c r="B49" s="26" t="s">
        <v>318</v>
      </c>
      <c r="C49" s="62" t="s">
        <v>320</v>
      </c>
      <c r="D49" s="63">
        <f>E49/100*25</f>
        <v>10.8</v>
      </c>
      <c r="E49" s="63">
        <f>(S40+V40+Y40+AB40+AE40)/5</f>
        <v>43.2</v>
      </c>
      <c r="F49" s="63">
        <f>G49/100*25</f>
        <v>11.2</v>
      </c>
      <c r="G49" s="63">
        <f>(AH40+AK40+AN40+AQ40+AT40)/5</f>
        <v>44.8</v>
      </c>
      <c r="H49" s="63">
        <f>I49/100*25</f>
        <v>11.8</v>
      </c>
      <c r="I49" s="63">
        <f>(AW40+AZ40+BC40+BF40+BI40)/5</f>
        <v>47.2</v>
      </c>
      <c r="J49" s="61"/>
      <c r="K49" s="61"/>
      <c r="L49" s="61"/>
      <c r="M49" s="61"/>
    </row>
    <row r="50" ht="15.75" customHeight="1" spans="2:13">
      <c r="B50" s="26" t="s">
        <v>319</v>
      </c>
      <c r="C50" s="62" t="s">
        <v>320</v>
      </c>
      <c r="D50" s="63">
        <f>E50/100*25</f>
        <v>1.8</v>
      </c>
      <c r="E50" s="63">
        <f>(T40+W40+Z40+AC40+AF40)/5</f>
        <v>7.2</v>
      </c>
      <c r="F50" s="63">
        <f>G50/100*25</f>
        <v>3.2</v>
      </c>
      <c r="G50" s="63">
        <f>(AI40+AL40+AO40+AR40+AU40)/5</f>
        <v>12.8</v>
      </c>
      <c r="H50" s="63">
        <f>I50/100*25</f>
        <v>2</v>
      </c>
      <c r="I50" s="63">
        <f>(AX40+BA40+BD40+BG40+BJ40)/5</f>
        <v>8</v>
      </c>
      <c r="J50" s="61"/>
      <c r="K50" s="61"/>
      <c r="L50" s="61"/>
      <c r="M50" s="61"/>
    </row>
    <row r="51" ht="15.75" customHeight="1" spans="2:13">
      <c r="B51" s="26"/>
      <c r="C51" s="62"/>
      <c r="D51" s="72">
        <f t="shared" ref="D51:I51" si="10">SUM(D48:D50)</f>
        <v>25</v>
      </c>
      <c r="E51" s="72">
        <f t="shared" si="10"/>
        <v>100</v>
      </c>
      <c r="F51" s="72">
        <f t="shared" si="10"/>
        <v>25</v>
      </c>
      <c r="G51" s="72">
        <f t="shared" si="10"/>
        <v>100</v>
      </c>
      <c r="H51" s="72">
        <f t="shared" si="10"/>
        <v>25</v>
      </c>
      <c r="I51" s="72">
        <f t="shared" si="10"/>
        <v>100</v>
      </c>
      <c r="J51" s="61"/>
      <c r="K51" s="61"/>
      <c r="L51" s="61"/>
      <c r="M51" s="61"/>
    </row>
    <row r="52" ht="15.75" customHeight="1" spans="2:13">
      <c r="B52" s="26" t="s">
        <v>316</v>
      </c>
      <c r="C52" s="62" t="s">
        <v>321</v>
      </c>
      <c r="D52" s="63">
        <f>E52/100*25</f>
        <v>9.8</v>
      </c>
      <c r="E52" s="63">
        <f>(BK40+BN40+BQ40+BT40+BW40)/5</f>
        <v>39.2</v>
      </c>
      <c r="F52" s="61"/>
      <c r="G52" s="61"/>
      <c r="H52" s="61"/>
      <c r="I52" s="61"/>
      <c r="J52" s="61"/>
      <c r="K52" s="61"/>
      <c r="L52" s="61"/>
      <c r="M52" s="61"/>
    </row>
    <row r="53" ht="15.75" customHeight="1" spans="2:13">
      <c r="B53" s="26" t="s">
        <v>318</v>
      </c>
      <c r="C53" s="62" t="s">
        <v>321</v>
      </c>
      <c r="D53" s="63">
        <f>E53/100*25</f>
        <v>9.8</v>
      </c>
      <c r="E53" s="63">
        <f>(BL40+BO40+BR40+BU40+BX40)/5</f>
        <v>39.2</v>
      </c>
      <c r="F53" s="61"/>
      <c r="G53" s="61"/>
      <c r="H53" s="61"/>
      <c r="I53" s="61"/>
      <c r="J53" s="61"/>
      <c r="K53" s="61"/>
      <c r="L53" s="61"/>
      <c r="M53" s="61"/>
    </row>
    <row r="54" ht="15.75" customHeight="1" spans="2:13">
      <c r="B54" s="26" t="s">
        <v>319</v>
      </c>
      <c r="C54" s="62" t="s">
        <v>321</v>
      </c>
      <c r="D54" s="63">
        <f>E54/100*25</f>
        <v>5.4</v>
      </c>
      <c r="E54" s="63">
        <f>(BM40+BP40+BS40+BV40+BY40)/5</f>
        <v>21.6</v>
      </c>
      <c r="F54" s="61"/>
      <c r="G54" s="61"/>
      <c r="H54" s="61"/>
      <c r="I54" s="61"/>
      <c r="J54" s="61"/>
      <c r="K54" s="61"/>
      <c r="L54" s="61"/>
      <c r="M54" s="61"/>
    </row>
    <row r="55" ht="15.75" customHeight="1" spans="2:13">
      <c r="B55" s="26"/>
      <c r="C55" s="64"/>
      <c r="D55" s="65">
        <f>SUM(D52:D54)</f>
        <v>25</v>
      </c>
      <c r="E55" s="65">
        <f>SUM(E52:E54)</f>
        <v>100</v>
      </c>
      <c r="F55" s="73"/>
      <c r="G55" s="61"/>
      <c r="H55" s="61"/>
      <c r="I55" s="61"/>
      <c r="J55" s="61"/>
      <c r="K55" s="61"/>
      <c r="L55" s="61"/>
      <c r="M55" s="61"/>
    </row>
    <row r="56" ht="15.75" customHeight="1" spans="2:13">
      <c r="B56" s="26"/>
      <c r="C56" s="62"/>
      <c r="D56" s="66" t="s">
        <v>16</v>
      </c>
      <c r="E56" s="67"/>
      <c r="F56" s="66" t="s">
        <v>322</v>
      </c>
      <c r="G56" s="67"/>
      <c r="H56" s="70" t="s">
        <v>18</v>
      </c>
      <c r="I56" s="71"/>
      <c r="J56" s="63" t="s">
        <v>19</v>
      </c>
      <c r="K56" s="63"/>
      <c r="L56" s="63" t="s">
        <v>20</v>
      </c>
      <c r="M56" s="63"/>
    </row>
    <row r="57" ht="15.75" customHeight="1" spans="2:13">
      <c r="B57" s="26" t="s">
        <v>316</v>
      </c>
      <c r="C57" s="62" t="s">
        <v>323</v>
      </c>
      <c r="D57" s="63">
        <f>E57/100*25</f>
        <v>6.4</v>
      </c>
      <c r="E57" s="63">
        <f>(BZ40+CC40+CF40+CI40+CL40)/5</f>
        <v>25.6</v>
      </c>
      <c r="F57" s="63">
        <f>G57/100*25</f>
        <v>13</v>
      </c>
      <c r="G57" s="63">
        <f>(CO40+CR40+CU40+CX40+DA40)/5</f>
        <v>52</v>
      </c>
      <c r="H57" s="63">
        <f>I57/100*25</f>
        <v>12.8</v>
      </c>
      <c r="I57" s="63">
        <f>(DD40+DG40+DJ40+DM40+DP40)/5</f>
        <v>51.2</v>
      </c>
      <c r="J57" s="63">
        <f>K57/100*25</f>
        <v>11.2</v>
      </c>
      <c r="K57" s="63">
        <f>(DS40+DV40+DY40+EB40+EE40)/5</f>
        <v>44.8</v>
      </c>
      <c r="L57" s="63">
        <f>M57/100*25</f>
        <v>9</v>
      </c>
      <c r="M57" s="63">
        <f>(EH40+EK40+EN40+EQ40+ET40)/5</f>
        <v>36</v>
      </c>
    </row>
    <row r="58" ht="15.75" customHeight="1" spans="2:13">
      <c r="B58" s="26" t="s">
        <v>318</v>
      </c>
      <c r="C58" s="62" t="s">
        <v>323</v>
      </c>
      <c r="D58" s="63">
        <f>E58/100*25</f>
        <v>11.8</v>
      </c>
      <c r="E58" s="63">
        <f>(CA40+CD40+CG40+CJ40+CM40)/5</f>
        <v>47.2</v>
      </c>
      <c r="F58" s="63">
        <f>G58/100*25</f>
        <v>10.2</v>
      </c>
      <c r="G58" s="63">
        <f>(CP40+CS40+CV40+CY40+DB40)/5</f>
        <v>40.8</v>
      </c>
      <c r="H58" s="63">
        <f>I58/100*25</f>
        <v>9.4</v>
      </c>
      <c r="I58" s="63">
        <f>(DE40+DH40+DK40+DN40+DQ40)/5</f>
        <v>37.6</v>
      </c>
      <c r="J58" s="63">
        <f>K58/100*25</f>
        <v>11.2</v>
      </c>
      <c r="K58" s="63">
        <f>(DT40+DW40+DZ40+EC40+EF40)/5</f>
        <v>44.8</v>
      </c>
      <c r="L58" s="63">
        <f>M58/100*25</f>
        <v>13</v>
      </c>
      <c r="M58" s="63">
        <f>(EI40+EL40+EO40+ER40+EU40)/5</f>
        <v>52</v>
      </c>
    </row>
    <row r="59" ht="15.75" customHeight="1" spans="2:13">
      <c r="B59" s="26" t="s">
        <v>319</v>
      </c>
      <c r="C59" s="62" t="s">
        <v>323</v>
      </c>
      <c r="D59" s="63">
        <f>E59/100*25</f>
        <v>6.8</v>
      </c>
      <c r="E59" s="63">
        <f>(CB40+CE40+CH40+CK40+CN40)/5</f>
        <v>27.2</v>
      </c>
      <c r="F59" s="63">
        <f>G59/100*25</f>
        <v>1.8</v>
      </c>
      <c r="G59" s="63">
        <f>(CQ40+CT40+CW40+CZ40+DC40)/5</f>
        <v>7.2</v>
      </c>
      <c r="H59" s="63">
        <f>I59/100*25</f>
        <v>2.8</v>
      </c>
      <c r="I59" s="63">
        <f>(DF40+DI40+DL40+DO40+DR40)/5</f>
        <v>11.2</v>
      </c>
      <c r="J59" s="63">
        <f>K59/100*25</f>
        <v>2.6</v>
      </c>
      <c r="K59" s="63">
        <f>(DU40+DX40+EA40+ED40+EG40)/5</f>
        <v>10.4</v>
      </c>
      <c r="L59" s="63">
        <f>M59/100*25</f>
        <v>3</v>
      </c>
      <c r="M59" s="63">
        <f>(EJ40+EM40+EP40+ES40+EV40)/5</f>
        <v>12</v>
      </c>
    </row>
    <row r="60" ht="15.75" customHeight="1" spans="2:13">
      <c r="B60" s="26"/>
      <c r="C60" s="62"/>
      <c r="D60" s="72">
        <f t="shared" ref="D60:M60" si="11">SUM(D57:D59)</f>
        <v>25</v>
      </c>
      <c r="E60" s="72">
        <f t="shared" si="11"/>
        <v>100</v>
      </c>
      <c r="F60" s="72">
        <f t="shared" si="11"/>
        <v>25</v>
      </c>
      <c r="G60" s="72">
        <f t="shared" si="11"/>
        <v>100</v>
      </c>
      <c r="H60" s="72">
        <f t="shared" si="11"/>
        <v>25</v>
      </c>
      <c r="I60" s="72">
        <f t="shared" si="11"/>
        <v>100</v>
      </c>
      <c r="J60" s="72">
        <f t="shared" si="11"/>
        <v>25</v>
      </c>
      <c r="K60" s="72">
        <f t="shared" si="11"/>
        <v>100</v>
      </c>
      <c r="L60" s="72">
        <f t="shared" si="11"/>
        <v>25</v>
      </c>
      <c r="M60" s="72">
        <f t="shared" si="11"/>
        <v>100</v>
      </c>
    </row>
    <row r="61" ht="15.75" customHeight="1" spans="2:13">
      <c r="B61" s="26" t="s">
        <v>316</v>
      </c>
      <c r="C61" s="62" t="s">
        <v>324</v>
      </c>
      <c r="D61" s="63">
        <f>E61/100*25</f>
        <v>8.8</v>
      </c>
      <c r="E61" s="63">
        <f>(EW40+EZ40+FC40+FF40+FI40)/5</f>
        <v>35.2</v>
      </c>
      <c r="F61" s="61"/>
      <c r="G61" s="61"/>
      <c r="H61" s="61"/>
      <c r="I61" s="61"/>
      <c r="J61" s="61"/>
      <c r="K61" s="61"/>
      <c r="L61" s="61"/>
      <c r="M61" s="61"/>
    </row>
    <row r="62" ht="15.75" customHeight="1" spans="2:13">
      <c r="B62" s="26" t="s">
        <v>318</v>
      </c>
      <c r="C62" s="62" t="s">
        <v>324</v>
      </c>
      <c r="D62" s="63">
        <f>E62/100*25</f>
        <v>13.2</v>
      </c>
      <c r="E62" s="63">
        <f>(EX40+FA40+FD40+FG40+FJ40)/5</f>
        <v>52.8</v>
      </c>
      <c r="F62" s="61"/>
      <c r="G62" s="61"/>
      <c r="H62" s="61"/>
      <c r="I62" s="61"/>
      <c r="J62" s="61"/>
      <c r="K62" s="61"/>
      <c r="L62" s="61"/>
      <c r="M62" s="61"/>
    </row>
    <row r="63" ht="15.75" customHeight="1" spans="2:13">
      <c r="B63" s="26" t="s">
        <v>319</v>
      </c>
      <c r="C63" s="62" t="s">
        <v>324</v>
      </c>
      <c r="D63" s="63">
        <f>E63/100*25</f>
        <v>3</v>
      </c>
      <c r="E63" s="63">
        <f>(EY40+FB40+FE40+FH40+FK40)/5</f>
        <v>12</v>
      </c>
      <c r="F63" s="61"/>
      <c r="G63" s="61"/>
      <c r="H63" s="61"/>
      <c r="I63" s="61"/>
      <c r="J63" s="61"/>
      <c r="K63" s="61"/>
      <c r="L63" s="61"/>
      <c r="M63" s="61"/>
    </row>
    <row r="64" ht="15.75" customHeight="1" spans="2:13">
      <c r="B64" s="26"/>
      <c r="C64" s="62"/>
      <c r="D64" s="72">
        <f>SUM(D61:D63)</f>
        <v>25</v>
      </c>
      <c r="E64" s="72">
        <f>SUM(E61:E63)</f>
        <v>100</v>
      </c>
      <c r="F64" s="61"/>
      <c r="G64" s="61"/>
      <c r="H64" s="61"/>
      <c r="I64" s="61"/>
      <c r="J64" s="61"/>
      <c r="K64" s="61"/>
      <c r="L64" s="61"/>
      <c r="M64" s="61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G57:G59 G48:G49 D51 D60 K57:K59 E48:E50 E57:E59 I57:I5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2026-06-25T04:50:18Z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CDC99E6596134D7DAF7D1CEBD6C0DC32_12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